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A_WebPage\_Business Sites\oldphoto.COM\pages\"/>
    </mc:Choice>
  </mc:AlternateContent>
  <bookViews>
    <workbookView xWindow="120" yWindow="90" windowWidth="19320" windowHeight="14955"/>
  </bookViews>
  <sheets>
    <sheet name="Sheet1" sheetId="1" r:id="rId1"/>
    <sheet name="Sheet2" sheetId="2" r:id="rId2"/>
    <sheet name="Sheet3" sheetId="3" r:id="rId3"/>
    <sheet name="_SSC" sheetId="4" state="veryHidden" r:id="rId4"/>
  </sheets>
  <definedNames>
    <definedName name="_inputcolorcell" hidden="1">Sheet1!$A$15</definedName>
  </definedNames>
  <calcPr calcId="152511"/>
</workbook>
</file>

<file path=xl/calcChain.xml><?xml version="1.0" encoding="utf-8"?>
<calcChain xmlns="http://schemas.openxmlformats.org/spreadsheetml/2006/main">
  <c r="D6" i="1" l="1"/>
  <c r="D5" i="1"/>
  <c r="D8" i="1" l="1"/>
  <c r="D3" i="1"/>
  <c r="D4" i="1"/>
  <c r="D13" i="2"/>
  <c r="D14" i="2"/>
  <c r="D15" i="2"/>
  <c r="D16" i="2"/>
  <c r="D17" i="2"/>
  <c r="D9" i="1" l="1"/>
  <c r="D11" i="1" s="1"/>
</calcChain>
</file>

<file path=xl/sharedStrings.xml><?xml version="1.0" encoding="utf-8"?>
<sst xmlns="http://schemas.openxmlformats.org/spreadsheetml/2006/main" count="34" uniqueCount="34">
  <si>
    <t>Digitizing Cost</t>
  </si>
  <si>
    <t>A</t>
  </si>
  <si>
    <t>B</t>
  </si>
  <si>
    <t>Formula</t>
  </si>
  <si>
    <t>Description (Result)</t>
  </si>
  <si>
    <t>Rounds 3.2 up to zero decimal places (4)</t>
  </si>
  <si>
    <t>Rounds 76.9 up to zero decimal places (77)</t>
  </si>
  <si>
    <t>Rounds 3.14159 up to three decimal places  (3.142)</t>
  </si>
  <si>
    <t>Rounds -3.14159 up to one decimal place (-3.2)</t>
  </si>
  <si>
    <t>Rounds 31415.92654  up to 2 decimal places to the left of the decimal (31500</t>
  </si>
  <si>
    <t>Total</t>
  </si>
  <si>
    <t>Deposit you need to send with your order.</t>
  </si>
  <si>
    <t xml:space="preserve">  We will bill you for shipping.
Shipping charges are at cost.</t>
  </si>
  <si>
    <t>Wis. Residents pay Wis. Sales Taxes</t>
  </si>
  <si>
    <t>Print this page and send it with your order. If you did not already make arrangements, you will be added to the end of our schedule when your job arrives.</t>
  </si>
  <si>
    <t xml:space="preserve">  Name</t>
  </si>
  <si>
    <t xml:space="preserve">  Street Address</t>
  </si>
  <si>
    <t xml:space="preserve">  City, State, Zip</t>
  </si>
  <si>
    <t>Title For Your Disks:</t>
  </si>
  <si>
    <t>Duplicate Disks</t>
  </si>
  <si>
    <t>Sub Total</t>
  </si>
  <si>
    <r>
      <t xml:space="preserve">Straight transfer to Digital of
VHS Tape
VHS-C Tape
Unedited Footage. 
</t>
    </r>
    <r>
      <rPr>
        <sz val="12"/>
        <rFont val="Arial"/>
        <family val="2"/>
      </rPr>
      <t>Everything stays with us. We do not ship anywhere but back to you.</t>
    </r>
  </si>
  <si>
    <t>Est. Hours</t>
  </si>
  <si>
    <r>
      <t>Estimate the number of hours
of Tapes to digitize:</t>
    </r>
    <r>
      <rPr>
        <sz val="10"/>
        <rFont val="Arial"/>
      </rPr>
      <t xml:space="preserve">
$30 for first two hours, $15 for each additional hour. Each Tape Rounded up to the next Half Hour.
</t>
    </r>
    <r>
      <rPr>
        <b/>
        <sz val="10"/>
        <rFont val="Arial"/>
        <family val="2"/>
      </rPr>
      <t>$15 MINIMUM per Tape</t>
    </r>
    <r>
      <rPr>
        <sz val="10"/>
        <rFont val="Arial"/>
      </rPr>
      <t xml:space="preserve">, regardless of minutes
</t>
    </r>
    <r>
      <rPr>
        <b/>
        <sz val="10"/>
        <rFont val="Arial"/>
        <family val="2"/>
      </rPr>
      <t>NO</t>
    </r>
    <r>
      <rPr>
        <sz val="10"/>
        <rFont val="Arial"/>
      </rPr>
      <t xml:space="preserve"> Editing.
DVD Disk Included in Price.
2 hours per disk</t>
    </r>
  </si>
  <si>
    <t>Signature:____________________________</t>
  </si>
  <si>
    <t>Sun Prairie Office
Affordable Old Photo
3061 Providence St.
Sun Prairie
800-844-1393
Call to Drop Off</t>
  </si>
  <si>
    <t>{"Captcha":{"Heading":"Enter the number displayed below.","Message":"This is to verify that you are a human visitor, to prevent automated form submissions.","OkButton":"OK","CancelButton":"Cancel","ErrorMessage":"Your answer is incorrect, please try again."},"RequiredField":{"ErrorMessage":"The fields with the red border are required.","OkButton":"OK","DDLDefaultRequiredText":"Please Select"},"WizardButton":{"Next":"Next","Previous":"Previous","Cancel":"Cancel","Finish":"Finish"},"ToolbarButton":{"Submit":"Submit","Print":"Print","PrintAll":"Print All","Reset":"Reset","Update":"Update","Back":"Back"},"BrowserAndLocation":{"Browsers":[{"Name":"firefox.exe"}],"ConversionPath":"F:\\A_WebPage\\_Business Sites\\oldphoto.COM\\pages"},"AdvancedSettingsModels":[],"Dropbox":{"AccessToken":"","AccessSecret":""},"SpreadsheetServer":{"Username":"","Password":"","ServerUrl":""},"ConfigureSubmitDefault":{"Email":"1234minn@gmail.com"},"MessageBubble":{"Close":false,"TopMsg":0}}</t>
  </si>
  <si>
    <t>{"IsHide":false,"SheetId":0,"Name":"Sheet1","HiddenRow":0,"VisibleRange":"","SheetTheme":{"TabColor":"","BodyColor":"","BodyImage":""}}</t>
  </si>
  <si>
    <t>{"IsHide":true,"SheetId":0,"Name":"Sheet2","HiddenRow":0,"VisibleRange":"","SheetTheme":{"TabColor":"","BodyColor":"","BodyImage":""}}</t>
  </si>
  <si>
    <t>{"IsHide":true,"SheetId":0,"Name":"Sheet3","HiddenRow":0,"VisibleRange":"","SheetTheme":{"TabColor":"","BodyColor":"","BodyImage":""}}</t>
  </si>
  <si>
    <t>PHONE</t>
  </si>
  <si>
    <t>EMAIL</t>
  </si>
  <si>
    <t>{"ButtonStyle":0,"Name":"","HideSscPoweredlogo":false,"LiveShare":{"Enable":false},"CopyProtect":{"IsEnabled":false,"DomainName":""},"Theme":{"BgColor":"#FFFFFFFF","BgImage":"","InputBorderStyle":2},"Layout":0,"LayoutConfig":{"IsSamePagesHeight":false},"SmartphoneSettings":{"ViewportLock":true,"UseOldViewEngine":false,"EnableZoom":false,"EnableSwipe":false,"HideToolbar":false,"InheritBackgroundColor":false,"CheckboxFlavor":1,"ShowBubble":false},"SmartphoneTheme":0,"InputDetection":1,"Toolbar":{"Position":1,"IsSubmit":false,"IsPrint":true,"IsPrintAll":false,"IsReset":true,"IsUpdate":true},"AspnetConfig":{"BrowseUrl":"http://localhost/ssc","FileExtension":0},"NodejsConfig":{"LocalPort":3000},"ConfigureSubmit":{"IsShowCaptcha":false,"IsUseSscWebServer":true,"ReceiverCode":"1234minn@gmail.com","IsFreeService":false,"IsAdvanceService":true,"IsDemonstrationService":false,"AfterSuccessfulSubmit":"","AfterFailSubmit":"","AfterCancelWizard":"","IsUseOwnWebServer":false,"OwnWebServerURL":"","OwnWebServerTarget":"","SubmitTarget":0},"Flavor":0,"Edition":2,"IgnoreBgInputCell":false}</t>
  </si>
  <si>
    <t>Rewinding Fee
Rewind your tapes to the very beginning to avoid paying a rewind fee.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</si>
</sst>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15" x14ac:knownFonts="1">
    <font>
      <sz val="10"/>
      <name val="Arial"/>
    </font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u/>
      <sz val="8"/>
      <color indexed="12"/>
      <name val="Arial"/>
      <family val="2"/>
    </font>
    <font>
      <u/>
      <sz val="14"/>
      <color indexed="12"/>
      <name val="Arial"/>
      <family val="2"/>
    </font>
    <font>
      <sz val="10"/>
      <color indexed="43"/>
      <name val="Arial"/>
      <family val="2"/>
    </font>
    <font>
      <b/>
      <sz val="12"/>
      <color indexed="18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</cellStyleXfs>
  <cellXfs count="58">
    <xf numFmtId="0" fontId="0" fillId="0" borderId="0" xfId="0"/>
    <xf numFmtId="0" fontId="0" fillId="0" borderId="0" xfId="0" applyAlignment="1">
      <alignment horizontal="center"/>
    </xf>
    <xf numFmtId="44" fontId="0" fillId="0" borderId="0" xfId="1" applyFont="1" applyAlignment="1">
      <alignment horizontal="center"/>
    </xf>
    <xf numFmtId="0" fontId="0" fillId="0" borderId="0" xfId="0" applyAlignment="1">
      <alignment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vertical="top" wrapText="1"/>
    </xf>
    <xf numFmtId="0" fontId="0" fillId="0" borderId="1" xfId="0" applyBorder="1"/>
    <xf numFmtId="0" fontId="6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44" fontId="3" fillId="0" borderId="1" xfId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44" fontId="0" fillId="0" borderId="1" xfId="1" applyFont="1" applyBorder="1" applyAlignment="1">
      <alignment horizontal="center"/>
    </xf>
    <xf numFmtId="44" fontId="0" fillId="0" borderId="1" xfId="1" applyFont="1" applyBorder="1" applyAlignment="1"/>
    <xf numFmtId="44" fontId="0" fillId="0" borderId="1" xfId="1" applyFont="1" applyBorder="1" applyAlignment="1">
      <alignment horizontal="right"/>
    </xf>
    <xf numFmtId="0" fontId="0" fillId="0" borderId="0" xfId="0" applyBorder="1"/>
    <xf numFmtId="0" fontId="0" fillId="0" borderId="0" xfId="0" applyBorder="1" applyAlignment="1">
      <alignment horizontal="center"/>
    </xf>
    <xf numFmtId="44" fontId="0" fillId="0" borderId="0" xfId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right" wrapText="1"/>
    </xf>
    <xf numFmtId="0" fontId="2" fillId="0" borderId="0" xfId="0" applyFont="1" applyAlignment="1">
      <alignment horizontal="center" vertical="top" wrapText="1"/>
    </xf>
    <xf numFmtId="0" fontId="8" fillId="0" borderId="0" xfId="2" applyFont="1" applyFill="1" applyBorder="1" applyAlignment="1" applyProtection="1">
      <alignment horizontal="center" vertical="top" wrapText="1"/>
      <protection locked="0"/>
    </xf>
    <xf numFmtId="0" fontId="0" fillId="0" borderId="2" xfId="0" applyBorder="1" applyAlignment="1">
      <alignment horizontal="right" wrapText="1"/>
    </xf>
    <xf numFmtId="0" fontId="0" fillId="0" borderId="2" xfId="0" applyBorder="1" applyAlignment="1">
      <alignment horizontal="center"/>
    </xf>
    <xf numFmtId="44" fontId="6" fillId="0" borderId="2" xfId="1" applyFont="1" applyBorder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44" fontId="5" fillId="0" borderId="5" xfId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44" fontId="0" fillId="2" borderId="1" xfId="0" applyNumberFormat="1" applyFill="1" applyBorder="1" applyAlignment="1">
      <alignment horizontal="center"/>
    </xf>
    <xf numFmtId="44" fontId="6" fillId="2" borderId="2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right" wrapText="1"/>
    </xf>
    <xf numFmtId="0" fontId="13" fillId="0" borderId="10" xfId="2" applyFont="1" applyFill="1" applyBorder="1" applyAlignment="1" applyProtection="1">
      <alignment horizontal="left" vertical="center" wrapText="1"/>
      <protection locked="0"/>
    </xf>
    <xf numFmtId="0" fontId="7" fillId="0" borderId="0" xfId="0" applyFont="1" applyBorder="1" applyAlignment="1"/>
    <xf numFmtId="0" fontId="3" fillId="0" borderId="0" xfId="0" applyFont="1" applyBorder="1" applyAlignment="1">
      <alignment horizontal="center" wrapText="1"/>
    </xf>
    <xf numFmtId="0" fontId="0" fillId="3" borderId="1" xfId="0" applyFill="1" applyBorder="1" applyAlignment="1">
      <alignment horizontal="center"/>
    </xf>
    <xf numFmtId="0" fontId="10" fillId="3" borderId="6" xfId="0" applyFont="1" applyFill="1" applyBorder="1" applyAlignment="1">
      <alignment horizontal="center" vertical="center"/>
    </xf>
    <xf numFmtId="0" fontId="7" fillId="0" borderId="7" xfId="0" applyFont="1" applyBorder="1" applyAlignment="1">
      <alignment horizontal="left"/>
    </xf>
    <xf numFmtId="0" fontId="7" fillId="0" borderId="8" xfId="0" applyFont="1" applyBorder="1" applyAlignment="1">
      <alignment horizontal="left"/>
    </xf>
    <xf numFmtId="0" fontId="7" fillId="3" borderId="1" xfId="0" applyFont="1" applyFill="1" applyBorder="1" applyAlignment="1" applyProtection="1">
      <alignment horizontal="center"/>
      <protection locked="0"/>
    </xf>
    <xf numFmtId="0" fontId="7" fillId="3" borderId="9" xfId="0" applyFont="1" applyFill="1" applyBorder="1" applyAlignment="1" applyProtection="1">
      <alignment horizontal="center"/>
      <protection locked="0"/>
    </xf>
    <xf numFmtId="0" fontId="7" fillId="0" borderId="0" xfId="0" applyFont="1" applyBorder="1" applyAlignment="1">
      <alignment horizontal="left"/>
    </xf>
    <xf numFmtId="0" fontId="3" fillId="0" borderId="1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2" xfId="0" applyFont="1" applyBorder="1" applyAlignment="1">
      <alignment horizontal="center" wrapTex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7" fillId="0" borderId="3" xfId="0" applyFont="1" applyBorder="1" applyAlignment="1">
      <alignment horizontal="center" wrapText="1"/>
    </xf>
    <xf numFmtId="0" fontId="7" fillId="0" borderId="5" xfId="0" applyFont="1" applyBorder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11" fillId="0" borderId="17" xfId="0" applyFont="1" applyBorder="1" applyAlignment="1">
      <alignment horizontal="center" wrapText="1"/>
    </xf>
    <xf numFmtId="0" fontId="11" fillId="0" borderId="18" xfId="0" applyFont="1" applyBorder="1" applyAlignment="1">
      <alignment horizontal="center" wrapText="1"/>
    </xf>
    <xf numFmtId="0" fontId="11" fillId="0" borderId="7" xfId="0" applyFont="1" applyBorder="1" applyAlignment="1">
      <alignment horizontal="center" wrapText="1"/>
    </xf>
    <xf numFmtId="44" fontId="7" fillId="0" borderId="12" xfId="1" applyFont="1" applyBorder="1" applyAlignment="1">
      <alignment horizontal="center" wrapText="1"/>
    </xf>
    <xf numFmtId="0" fontId="7" fillId="0" borderId="5" xfId="0" applyFont="1" applyBorder="1" applyAlignment="1">
      <alignment horizontal="center" wrapText="1"/>
    </xf>
    <xf numFmtId="0" fontId="14" fillId="0" borderId="1" xfId="0" applyFont="1" applyBorder="1" applyAlignment="1">
      <alignment horizontal="right" wrapText="1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fmlaLink="B8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7</xdr:row>
          <xdr:rowOff>47625</xdr:rowOff>
        </xdr:from>
        <xdr:to>
          <xdr:col>1</xdr:col>
          <xdr:colOff>466725</xdr:colOff>
          <xdr:row>7</xdr:row>
          <xdr:rowOff>104775</xdr:rowOff>
        </xdr:to>
        <xdr:sp macro="" textlink="">
          <xdr:nvSpPr>
            <xdr:cNvPr id="2055" name="Check Box 7" descr="Check to pay WI tax." hidden="1">
              <a:extLst>
                <a:ext uri="{63B3BB69-23CF-44E3-9099-C40C66FF867C}">
                  <a14:compatExt spid="_x0000_s2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16</xdr:row>
      <xdr:rowOff>0</xdr:rowOff>
    </xdr:from>
    <xdr:to>
      <xdr:col>3</xdr:col>
      <xdr:colOff>304800</xdr:colOff>
      <xdr:row>16</xdr:row>
      <xdr:rowOff>304800</xdr:rowOff>
    </xdr:to>
    <xdr:sp macro="" textlink="">
      <xdr:nvSpPr>
        <xdr:cNvPr id="1025" name="AutoShape 1" descr="Selecting an example from Help"/>
        <xdr:cNvSpPr>
          <a:spLocks noChangeAspect="1" noChangeArrowheads="1"/>
        </xdr:cNvSpPr>
      </xdr:nvSpPr>
      <xdr:spPr bwMode="auto">
        <a:xfrm>
          <a:off x="1828800" y="32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304800</xdr:colOff>
      <xdr:row>16</xdr:row>
      <xdr:rowOff>304800</xdr:rowOff>
    </xdr:to>
    <xdr:sp macro="" textlink="">
      <xdr:nvSpPr>
        <xdr:cNvPr id="1026" name="AutoShape 2" descr="Selecting an example from Help"/>
        <xdr:cNvSpPr>
          <a:spLocks noChangeAspect="1" noChangeArrowheads="1"/>
        </xdr:cNvSpPr>
      </xdr:nvSpPr>
      <xdr:spPr bwMode="auto">
        <a:xfrm>
          <a:off x="1828800" y="32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304800</xdr:colOff>
      <xdr:row>16</xdr:row>
      <xdr:rowOff>304800</xdr:rowOff>
    </xdr:to>
    <xdr:sp macro="" textlink="">
      <xdr:nvSpPr>
        <xdr:cNvPr id="1027" name="AutoShape 3" descr="Selecting an example from Help"/>
        <xdr:cNvSpPr>
          <a:spLocks noChangeAspect="1" noChangeArrowheads="1"/>
        </xdr:cNvSpPr>
      </xdr:nvSpPr>
      <xdr:spPr bwMode="auto">
        <a:xfrm>
          <a:off x="1828800" y="32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26"/>
  <sheetViews>
    <sheetView tabSelected="1" workbookViewId="0">
      <selection activeCell="A3" sqref="A3"/>
    </sheetView>
  </sheetViews>
  <sheetFormatPr defaultRowHeight="12.75" x14ac:dyDescent="0.2"/>
  <cols>
    <col min="1" max="1" width="45.5703125" customWidth="1"/>
    <col min="2" max="2" width="13.7109375" style="1" customWidth="1"/>
    <col min="3" max="3" width="10.5703125" style="2" bestFit="1" customWidth="1"/>
    <col min="4" max="4" width="14.140625" style="1" bestFit="1" customWidth="1"/>
    <col min="5" max="5" width="3.28515625" customWidth="1"/>
  </cols>
  <sheetData>
    <row r="1" spans="1:5" ht="82.5" customHeight="1" x14ac:dyDescent="0.2">
      <c r="A1" s="49" t="s">
        <v>21</v>
      </c>
      <c r="B1" s="50"/>
      <c r="C1" s="50"/>
      <c r="D1" s="51"/>
    </row>
    <row r="2" spans="1:5" ht="15.75" x14ac:dyDescent="0.2">
      <c r="A2" s="7"/>
      <c r="B2" s="10" t="s">
        <v>22</v>
      </c>
      <c r="C2" s="9"/>
      <c r="D2" s="10" t="s">
        <v>0</v>
      </c>
    </row>
    <row r="3" spans="1:5" ht="102" x14ac:dyDescent="0.2">
      <c r="A3" s="30" t="s">
        <v>23</v>
      </c>
      <c r="B3" s="34"/>
      <c r="C3" s="11"/>
      <c r="D3" s="12">
        <f>IF(B3=0,0,IF(B3&lt;=2,30,IF(B3&gt;2,30+(B3-2)*15,0)))</f>
        <v>0</v>
      </c>
    </row>
    <row r="4" spans="1:5" x14ac:dyDescent="0.2">
      <c r="A4" s="18" t="s">
        <v>19</v>
      </c>
      <c r="B4" s="34"/>
      <c r="C4" s="11">
        <v>10</v>
      </c>
      <c r="D4" s="12">
        <f>IF(B3=0,0,B4*C4)</f>
        <v>0</v>
      </c>
    </row>
    <row r="5" spans="1:5" ht="38.25" x14ac:dyDescent="0.2">
      <c r="A5" s="57" t="s">
        <v>33</v>
      </c>
      <c r="B5" s="34"/>
      <c r="C5" s="11">
        <v>2</v>
      </c>
      <c r="D5" s="12">
        <f>IF(B4=0,0,B5*C5)</f>
        <v>0</v>
      </c>
    </row>
    <row r="6" spans="1:5" x14ac:dyDescent="0.2">
      <c r="A6" s="6"/>
      <c r="B6" s="8"/>
      <c r="C6" s="11" t="s">
        <v>20</v>
      </c>
      <c r="D6" s="28">
        <f>SUM(D3:D5)</f>
        <v>0</v>
      </c>
    </row>
    <row r="7" spans="1:5" ht="13.5" thickBot="1" x14ac:dyDescent="0.25">
      <c r="A7" s="14"/>
      <c r="B7" s="15"/>
      <c r="C7" s="16"/>
      <c r="D7" s="17"/>
    </row>
    <row r="8" spans="1:5" ht="19.5" customHeight="1" thickBot="1" x14ac:dyDescent="0.25">
      <c r="A8" s="24" t="s">
        <v>13</v>
      </c>
      <c r="B8" s="35" t="b">
        <v>0</v>
      </c>
      <c r="C8" s="25"/>
      <c r="D8" s="26">
        <f>IF(B8=TRUE,(D6)*0.056,0)</f>
        <v>0</v>
      </c>
    </row>
    <row r="9" spans="1:5" ht="26.25" x14ac:dyDescent="0.25">
      <c r="A9" s="21" t="s">
        <v>12</v>
      </c>
      <c r="B9" s="22"/>
      <c r="C9" s="23" t="s">
        <v>10</v>
      </c>
      <c r="D9" s="29">
        <f>D8+D6</f>
        <v>0</v>
      </c>
    </row>
    <row r="11" spans="1:5" x14ac:dyDescent="0.2">
      <c r="A11" s="6"/>
      <c r="B11" s="8"/>
      <c r="C11" s="13" t="s">
        <v>11</v>
      </c>
      <c r="D11" s="9">
        <f>IF(D9=0,0,IF(D9&lt;50,D9/2,D9/2))</f>
        <v>0</v>
      </c>
    </row>
    <row r="12" spans="1:5" ht="13.5" thickBot="1" x14ac:dyDescent="0.25"/>
    <row r="13" spans="1:5" ht="68.25" customHeight="1" thickBot="1" x14ac:dyDescent="0.25">
      <c r="A13" s="19" t="s">
        <v>14</v>
      </c>
      <c r="B13" s="47" t="s">
        <v>25</v>
      </c>
      <c r="C13" s="48"/>
      <c r="D13" s="47"/>
      <c r="E13" s="48"/>
    </row>
    <row r="14" spans="1:5" ht="62.25" customHeight="1" thickBot="1" x14ac:dyDescent="0.25">
      <c r="A14" s="20"/>
      <c r="C14" s="55"/>
      <c r="D14" s="56"/>
    </row>
    <row r="15" spans="1:5" ht="15.75" x14ac:dyDescent="0.25">
      <c r="A15" s="38"/>
      <c r="B15" s="36" t="s">
        <v>15</v>
      </c>
      <c r="C15" s="52"/>
      <c r="D15" s="53"/>
      <c r="E15" s="54"/>
    </row>
    <row r="16" spans="1:5" x14ac:dyDescent="0.2">
      <c r="A16" s="38"/>
      <c r="B16" s="37" t="s">
        <v>16</v>
      </c>
      <c r="C16" s="41"/>
      <c r="D16" s="42"/>
      <c r="E16" s="43"/>
    </row>
    <row r="17" spans="1:5" ht="13.5" thickBot="1" x14ac:dyDescent="0.25">
      <c r="A17" s="39"/>
      <c r="B17" s="37" t="s">
        <v>17</v>
      </c>
      <c r="C17" s="44"/>
      <c r="D17" s="45"/>
      <c r="E17" s="46"/>
    </row>
    <row r="18" spans="1:5" ht="15" x14ac:dyDescent="0.2">
      <c r="A18" s="31"/>
      <c r="B18" s="40"/>
      <c r="C18" s="33"/>
      <c r="D18" s="15"/>
      <c r="E18" s="15"/>
    </row>
    <row r="19" spans="1:5" ht="15" x14ac:dyDescent="0.2">
      <c r="A19" s="31" t="s">
        <v>24</v>
      </c>
      <c r="B19" s="32"/>
      <c r="C19" s="33"/>
      <c r="D19" s="15"/>
      <c r="E19" s="15"/>
    </row>
    <row r="20" spans="1:5" ht="15" x14ac:dyDescent="0.2">
      <c r="A20" s="31"/>
      <c r="B20" s="32"/>
      <c r="C20" s="33"/>
      <c r="D20" s="15"/>
      <c r="E20" s="15"/>
    </row>
    <row r="21" spans="1:5" ht="15" x14ac:dyDescent="0.2">
      <c r="A21" s="31"/>
      <c r="B21" s="32"/>
      <c r="C21" s="33"/>
      <c r="D21" s="15"/>
      <c r="E21" s="15"/>
    </row>
    <row r="22" spans="1:5" x14ac:dyDescent="0.2">
      <c r="A22" s="38"/>
      <c r="B22" s="32" t="s">
        <v>30</v>
      </c>
      <c r="C22" s="33"/>
      <c r="D22" s="15"/>
      <c r="E22" s="15"/>
    </row>
    <row r="23" spans="1:5" x14ac:dyDescent="0.2">
      <c r="A23" s="38"/>
      <c r="B23" s="32" t="s">
        <v>31</v>
      </c>
      <c r="C23" s="33"/>
      <c r="D23" s="15"/>
      <c r="E23" s="15"/>
    </row>
    <row r="25" spans="1:5" x14ac:dyDescent="0.2">
      <c r="A25" s="27" t="s">
        <v>18</v>
      </c>
    </row>
    <row r="26" spans="1:5" x14ac:dyDescent="0.2">
      <c r="A26" s="34"/>
    </row>
  </sheetData>
  <mergeCells count="7">
    <mergeCell ref="C16:E16"/>
    <mergeCell ref="C17:E17"/>
    <mergeCell ref="B13:C13"/>
    <mergeCell ref="A1:D1"/>
    <mergeCell ref="D13:E13"/>
    <mergeCell ref="C15:E15"/>
    <mergeCell ref="C14:D14"/>
  </mergeCells>
  <phoneticPr fontId="2" type="noConversion"/>
  <pageMargins left="0.75" right="0.75" top="1" bottom="1" header="0.5" footer="0.5"/>
  <pageSetup orientation="portrait" horizontalDpi="4294967293" verticalDpi="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5" r:id="rId4" name="Check Box 7">
              <controlPr defaultSize="0" autoFill="0" autoLine="0" autoPict="0" altText="Check to pay WI tax.">
                <anchor moveWithCells="1">
                  <from>
                    <xdr:col>1</xdr:col>
                    <xdr:colOff>161925</xdr:colOff>
                    <xdr:row>7</xdr:row>
                    <xdr:rowOff>47625</xdr:rowOff>
                  </from>
                  <to>
                    <xdr:col>1</xdr:col>
                    <xdr:colOff>466725</xdr:colOff>
                    <xdr:row>7</xdr:row>
                    <xdr:rowOff>104775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1:E17"/>
  <sheetViews>
    <sheetView workbookViewId="0">
      <selection activeCell="G12" sqref="G12"/>
    </sheetView>
  </sheetViews>
  <sheetFormatPr defaultRowHeight="12.75" x14ac:dyDescent="0.2"/>
  <cols>
    <col min="5" max="5" width="25.7109375" customWidth="1"/>
  </cols>
  <sheetData>
    <row r="11" spans="3:5" x14ac:dyDescent="0.2">
      <c r="C11" s="3"/>
      <c r="D11" s="4" t="s">
        <v>1</v>
      </c>
      <c r="E11" s="4" t="s">
        <v>2</v>
      </c>
    </row>
    <row r="12" spans="3:5" x14ac:dyDescent="0.2">
      <c r="C12" s="4">
        <v>1</v>
      </c>
      <c r="D12" s="4" t="s">
        <v>3</v>
      </c>
      <c r="E12" s="4" t="s">
        <v>4</v>
      </c>
    </row>
    <row r="13" spans="3:5" ht="25.5" x14ac:dyDescent="0.2">
      <c r="C13" s="4">
        <v>2</v>
      </c>
      <c r="D13" s="5">
        <f>ROUNDUP(3.2,0)</f>
        <v>4</v>
      </c>
      <c r="E13" s="5" t="s">
        <v>5</v>
      </c>
    </row>
    <row r="14" spans="3:5" ht="25.5" x14ac:dyDescent="0.2">
      <c r="C14" s="4">
        <v>3</v>
      </c>
      <c r="D14" s="5">
        <f>ROUNDUP(76.9,0)</f>
        <v>77</v>
      </c>
      <c r="E14" s="5" t="s">
        <v>6</v>
      </c>
    </row>
    <row r="15" spans="3:5" ht="25.5" x14ac:dyDescent="0.2">
      <c r="C15" s="4">
        <v>4</v>
      </c>
      <c r="D15" s="5">
        <f>ROUNDUP(3.14159, 3)</f>
        <v>3.1419999999999999</v>
      </c>
      <c r="E15" s="5" t="s">
        <v>7</v>
      </c>
    </row>
    <row r="16" spans="3:5" ht="25.5" x14ac:dyDescent="0.2">
      <c r="C16" s="4">
        <v>5</v>
      </c>
      <c r="D16" s="5">
        <f>ROUNDUP(-3.14159, 1)</f>
        <v>-3.2</v>
      </c>
      <c r="E16" s="5" t="s">
        <v>8</v>
      </c>
    </row>
    <row r="17" spans="3:5" ht="38.25" x14ac:dyDescent="0.2">
      <c r="C17" s="4">
        <v>6</v>
      </c>
      <c r="D17" s="5">
        <f>ROUNDUP(31415.92654, -2)</f>
        <v>31500</v>
      </c>
      <c r="E17" s="5" t="s">
        <v>9</v>
      </c>
    </row>
  </sheetData>
  <phoneticPr fontId="2" type="noConversion"/>
  <pageMargins left="0.75" right="0.75" top="1" bottom="1" header="0.5" footer="0.5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E3"/>
  <sheetViews>
    <sheetView workbookViewId="0"/>
  </sheetViews>
  <sheetFormatPr defaultRowHeight="12.75" x14ac:dyDescent="0.2"/>
  <sheetData>
    <row r="1" spans="3:5" x14ac:dyDescent="0.2">
      <c r="C1" t="s">
        <v>27</v>
      </c>
      <c r="D1" t="s">
        <v>32</v>
      </c>
      <c r="E1" t="s">
        <v>26</v>
      </c>
    </row>
    <row r="2" spans="3:5" x14ac:dyDescent="0.2">
      <c r="C2" t="s">
        <v>28</v>
      </c>
    </row>
    <row r="3" spans="3:5" x14ac:dyDescent="0.2">
      <c r="C3" t="s">
        <v>29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</dc:creator>
  <cp:lastModifiedBy>Ed</cp:lastModifiedBy>
  <dcterms:created xsi:type="dcterms:W3CDTF">2006-07-29T20:41:47Z</dcterms:created>
  <dcterms:modified xsi:type="dcterms:W3CDTF">2016-11-04T17:29:50Z</dcterms:modified>
</cp:coreProperties>
</file>